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Meetings\October 4, 2022\Financial Reports\"/>
    </mc:Choice>
  </mc:AlternateContent>
  <xr:revisionPtr revIDLastSave="0" documentId="8_{7563272C-1A6A-4C37-A950-BED6EC74C566}" xr6:coauthVersionLast="47" xr6:coauthVersionMax="47" xr10:uidLastSave="{00000000-0000-0000-0000-000000000000}"/>
  <bookViews>
    <workbookView xWindow="3510" yWindow="2895" windowWidth="21885" windowHeight="13305" xr2:uid="{00000000-000D-0000-FFFF-FFFF00000000}"/>
  </bookViews>
  <sheets>
    <sheet name="Sheet1" sheetId="3" r:id="rId1"/>
  </sheets>
  <definedNames>
    <definedName name="_xlnm.Print_Area" localSheetId="0">Sheet1!$A$1:$M$18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3" l="1"/>
  <c r="M9" i="3" s="1"/>
  <c r="L8" i="3"/>
  <c r="M8" i="3" s="1"/>
  <c r="L6" i="3"/>
  <c r="M6" i="3" s="1"/>
  <c r="L5" i="3"/>
  <c r="M5" i="3" s="1"/>
  <c r="L4" i="3"/>
  <c r="M4" i="3" s="1"/>
</calcChain>
</file>

<file path=xl/sharedStrings.xml><?xml version="1.0" encoding="utf-8"?>
<sst xmlns="http://schemas.openxmlformats.org/spreadsheetml/2006/main" count="40" uniqueCount="36">
  <si>
    <t>City</t>
  </si>
  <si>
    <t>Oxnard</t>
  </si>
  <si>
    <t>Port Hueneme</t>
  </si>
  <si>
    <t>Moorpark</t>
  </si>
  <si>
    <t>NO</t>
  </si>
  <si>
    <t>San Buenaventura</t>
  </si>
  <si>
    <t>ROPS
Line Items</t>
  </si>
  <si>
    <t>Bond Related
Line Items</t>
  </si>
  <si>
    <t>Number of Properties Held</t>
  </si>
  <si>
    <t xml:space="preserve">Admin Budget - 
VCCOB Approved </t>
  </si>
  <si>
    <t>Admin Budget  - ROPS Submission</t>
  </si>
  <si>
    <t>Fillmore</t>
  </si>
  <si>
    <t>Santa Paula*</t>
  </si>
  <si>
    <t>County of Ventura (Piru)*</t>
  </si>
  <si>
    <t>Ojai*</t>
  </si>
  <si>
    <t>DOF Letter Addressed
Admin Cost?</t>
  </si>
  <si>
    <t>Admin Budget - 
DOF Authorized</t>
  </si>
  <si>
    <t>* Submitted Last and Final ROPS</t>
  </si>
  <si>
    <t>FY 2022-23</t>
  </si>
  <si>
    <t>Admin Budget Request</t>
  </si>
  <si>
    <t>Anticipated 
Last &amp; Final ROPS
Submission Date</t>
  </si>
  <si>
    <t>Thousand Oaks*</t>
  </si>
  <si>
    <t>Camarillo*</t>
  </si>
  <si>
    <t>Simi Valley*</t>
  </si>
  <si>
    <t>TBD</t>
  </si>
  <si>
    <r>
      <t>TBD</t>
    </r>
    <r>
      <rPr>
        <vertAlign val="superscript"/>
        <sz val="11"/>
        <rFont val="Calibri"/>
        <family val="2"/>
        <scheme val="minor"/>
      </rPr>
      <t>1</t>
    </r>
  </si>
  <si>
    <r>
      <t>Ineligible</t>
    </r>
    <r>
      <rPr>
        <vertAlign val="superscript"/>
        <sz val="11"/>
        <rFont val="Calibri"/>
        <family val="2"/>
        <scheme val="minor"/>
      </rPr>
      <t>2</t>
    </r>
  </si>
  <si>
    <r>
      <t>N/A</t>
    </r>
    <r>
      <rPr>
        <vertAlign val="superscript"/>
        <sz val="11"/>
        <rFont val="Calibri"/>
        <family val="2"/>
        <scheme val="minor"/>
      </rPr>
      <t>3</t>
    </r>
  </si>
  <si>
    <r>
      <rPr>
        <i/>
        <vertAlign val="super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>Due to variable development agreement obligations that the SA currently has on the books.</t>
    </r>
  </si>
  <si>
    <t>FY 2023-24</t>
  </si>
  <si>
    <t>Variance
FY23 DOF Authorized
vs. FY24 Requested</t>
  </si>
  <si>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>Last bond payment and request for dissolution before 6/30/23.</t>
    </r>
  </si>
  <si>
    <r>
      <rPr>
        <i/>
        <vertAlign val="superscript"/>
        <sz val="10"/>
        <rFont val="Calibri"/>
        <family val="2"/>
        <scheme val="minor"/>
      </rPr>
      <t>1</t>
    </r>
    <r>
      <rPr>
        <i/>
        <sz val="10"/>
        <rFont val="Calibri"/>
        <family val="2"/>
        <scheme val="minor"/>
      </rPr>
      <t>To submit once final property is sold - expected in FY24.</t>
    </r>
  </si>
  <si>
    <r>
      <rPr>
        <i/>
        <vertAlign val="superscript"/>
        <sz val="10"/>
        <rFont val="Calibri"/>
        <family val="2"/>
        <scheme val="minor"/>
      </rPr>
      <t>4</t>
    </r>
    <r>
      <rPr>
        <i/>
        <sz val="10"/>
        <rFont val="Calibri"/>
        <family val="2"/>
        <scheme val="minor"/>
      </rPr>
      <t>Anticipated, provided remaining properties sold and receive approval to submit from bondholders.</t>
    </r>
  </si>
  <si>
    <r>
      <t>2023-24</t>
    </r>
    <r>
      <rPr>
        <vertAlign val="superscript"/>
        <sz val="11"/>
        <rFont val="Calibri"/>
        <family val="2"/>
        <scheme val="minor"/>
      </rPr>
      <t>4</t>
    </r>
  </si>
  <si>
    <t>Final Enforcable Obligation Payment Scheduled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</si>
</sst>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/>
    <xf numFmtId="2" fontId="0" fillId="0" borderId="0" xfId="0" applyNumberFormat="1" applyBorder="1"/>
    <xf numFmtId="164" fontId="0" fillId="3" borderId="1" xfId="1" applyNumberFormat="1" applyFont="1" applyFill="1" applyBorder="1"/>
    <xf numFmtId="164" fontId="0" fillId="3" borderId="1" xfId="0" applyNumberFormat="1" applyFill="1" applyBorder="1"/>
    <xf numFmtId="38" fontId="0" fillId="0" borderId="1" xfId="0" applyNumberFormat="1" applyFill="1" applyBorder="1"/>
    <xf numFmtId="165" fontId="4" fillId="0" borderId="1" xfId="2" applyNumberFormat="1" applyFont="1" applyFill="1" applyBorder="1"/>
    <xf numFmtId="0" fontId="5" fillId="0" borderId="1" xfId="0" applyFont="1" applyBorder="1" applyAlignment="1">
      <alignment horizontal="center"/>
    </xf>
    <xf numFmtId="164" fontId="5" fillId="2" borderId="1" xfId="1" applyNumberFormat="1" applyFont="1" applyFill="1" applyBorder="1"/>
    <xf numFmtId="164" fontId="5" fillId="5" borderId="1" xfId="1" applyNumberFormat="1" applyFont="1" applyFill="1" applyBorder="1"/>
    <xf numFmtId="164" fontId="5" fillId="6" borderId="1" xfId="1" applyNumberFormat="1" applyFont="1" applyFill="1" applyBorder="1"/>
    <xf numFmtId="2" fontId="6" fillId="0" borderId="0" xfId="0" applyNumberFormat="1" applyFont="1" applyBorder="1"/>
    <xf numFmtId="0" fontId="6" fillId="0" borderId="0" xfId="0" applyFont="1" applyBorder="1"/>
    <xf numFmtId="164" fontId="6" fillId="0" borderId="0" xfId="1" applyNumberFormat="1" applyFont="1" applyBorder="1"/>
    <xf numFmtId="164" fontId="6" fillId="0" borderId="0" xfId="0" applyNumberFormat="1" applyFont="1" applyBorder="1"/>
    <xf numFmtId="43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165" fontId="7" fillId="0" borderId="1" xfId="2" applyNumberFormat="1" applyFont="1" applyFill="1" applyBorder="1"/>
    <xf numFmtId="0" fontId="2" fillId="0" borderId="8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0" fillId="3" borderId="7" xfId="0" applyNumberFormat="1" applyFill="1" applyBorder="1"/>
    <xf numFmtId="38" fontId="0" fillId="0" borderId="7" xfId="0" applyNumberForma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165" fontId="7" fillId="0" borderId="7" xfId="2" applyNumberFormat="1" applyFont="1" applyFill="1" applyBorder="1"/>
    <xf numFmtId="14" fontId="5" fillId="0" borderId="1" xfId="0" applyNumberFormat="1" applyFont="1" applyBorder="1" applyAlignment="1">
      <alignment horizontal="center"/>
    </xf>
    <xf numFmtId="165" fontId="7" fillId="4" borderId="1" xfId="2" applyNumberFormat="1" applyFont="1" applyFill="1" applyBorder="1"/>
    <xf numFmtId="0" fontId="7" fillId="0" borderId="1" xfId="0" applyFont="1" applyBorder="1"/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164" fontId="7" fillId="4" borderId="1" xfId="1" applyNumberFormat="1" applyFont="1" applyFill="1" applyBorder="1"/>
    <xf numFmtId="164" fontId="3" fillId="4" borderId="1" xfId="1" applyNumberFormat="1" applyFont="1" applyFill="1" applyBorder="1"/>
    <xf numFmtId="38" fontId="3" fillId="4" borderId="1" xfId="0" applyNumberFormat="1" applyFont="1" applyFill="1" applyBorder="1"/>
    <xf numFmtId="0" fontId="3" fillId="0" borderId="0" xfId="0" applyFont="1" applyBorder="1"/>
    <xf numFmtId="164" fontId="3" fillId="4" borderId="4" xfId="1" applyNumberFormat="1" applyFont="1" applyFill="1" applyBorder="1" applyAlignment="1"/>
    <xf numFmtId="164" fontId="3" fillId="4" borderId="6" xfId="1" applyNumberFormat="1" applyFont="1" applyFill="1" applyBorder="1" applyAlignment="1"/>
    <xf numFmtId="164" fontId="3" fillId="4" borderId="5" xfId="1" applyNumberFormat="1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4101D-8DBD-45BF-A896-2D2B1F2E178B}">
  <sheetPr>
    <pageSetUpPr fitToPage="1"/>
  </sheetPr>
  <dimension ref="A1:M38"/>
  <sheetViews>
    <sheetView tabSelected="1" zoomScaleNormal="100" workbookViewId="0">
      <selection activeCell="D5" sqref="D5"/>
    </sheetView>
  </sheetViews>
  <sheetFormatPr defaultRowHeight="15" x14ac:dyDescent="0.25"/>
  <cols>
    <col min="1" max="1" width="25.5703125" style="4" bestFit="1" customWidth="1"/>
    <col min="2" max="4" width="15.7109375" style="5" customWidth="1"/>
    <col min="5" max="12" width="15.7109375" style="4" customWidth="1"/>
    <col min="13" max="13" width="9.7109375" style="4" customWidth="1"/>
    <col min="14" max="16384" width="9.140625" style="4"/>
  </cols>
  <sheetData>
    <row r="1" spans="1:13" ht="18" customHeight="1" x14ac:dyDescent="0.25">
      <c r="A1" s="6"/>
      <c r="B1" s="55" t="s">
        <v>18</v>
      </c>
      <c r="C1" s="56"/>
      <c r="D1" s="56"/>
      <c r="E1" s="56"/>
      <c r="F1" s="56"/>
      <c r="G1" s="56"/>
      <c r="H1" s="56"/>
      <c r="I1" s="56"/>
      <c r="J1" s="57"/>
      <c r="K1" s="60" t="s">
        <v>29</v>
      </c>
      <c r="L1" s="61"/>
      <c r="M1" s="62"/>
    </row>
    <row r="2" spans="1:13" ht="75" x14ac:dyDescent="0.25">
      <c r="A2" s="7" t="s">
        <v>0</v>
      </c>
      <c r="B2" s="28" t="s">
        <v>6</v>
      </c>
      <c r="C2" s="28" t="s">
        <v>7</v>
      </c>
      <c r="D2" s="28" t="s">
        <v>8</v>
      </c>
      <c r="E2" s="28" t="s">
        <v>20</v>
      </c>
      <c r="F2" s="28" t="s">
        <v>35</v>
      </c>
      <c r="G2" s="29" t="s">
        <v>9</v>
      </c>
      <c r="H2" s="30" t="s">
        <v>10</v>
      </c>
      <c r="I2" s="31" t="s">
        <v>16</v>
      </c>
      <c r="J2" s="32" t="s">
        <v>15</v>
      </c>
      <c r="K2" s="33" t="s">
        <v>19</v>
      </c>
      <c r="L2" s="58" t="s">
        <v>30</v>
      </c>
      <c r="M2" s="59"/>
    </row>
    <row r="3" spans="1:13" s="51" customFormat="1" ht="30" customHeight="1" x14ac:dyDescent="0.25">
      <c r="A3" s="44" t="s">
        <v>22</v>
      </c>
      <c r="B3" s="45"/>
      <c r="C3" s="46"/>
      <c r="D3" s="45"/>
      <c r="E3" s="46"/>
      <c r="F3" s="47">
        <v>51745</v>
      </c>
      <c r="G3" s="48"/>
      <c r="H3" s="48"/>
      <c r="I3" s="48"/>
      <c r="J3" s="46"/>
      <c r="K3" s="49"/>
      <c r="L3" s="50"/>
      <c r="M3" s="43"/>
    </row>
    <row r="4" spans="1:13" ht="30" customHeight="1" x14ac:dyDescent="0.25">
      <c r="A4" s="26" t="s">
        <v>11</v>
      </c>
      <c r="B4" s="34">
        <v>7</v>
      </c>
      <c r="C4" s="35">
        <v>3</v>
      </c>
      <c r="D4" s="36">
        <v>2</v>
      </c>
      <c r="E4" s="14" t="s">
        <v>24</v>
      </c>
      <c r="F4" s="42">
        <v>48000</v>
      </c>
      <c r="G4" s="15">
        <v>98963</v>
      </c>
      <c r="H4" s="16">
        <v>98558</v>
      </c>
      <c r="I4" s="17">
        <v>98558</v>
      </c>
      <c r="J4" s="14" t="s">
        <v>4</v>
      </c>
      <c r="K4" s="37">
        <v>100000</v>
      </c>
      <c r="L4" s="38">
        <f>+K4-I4</f>
        <v>1442</v>
      </c>
      <c r="M4" s="41">
        <f>L4/I4</f>
        <v>1.4630978713042067E-2</v>
      </c>
    </row>
    <row r="5" spans="1:13" ht="30" customHeight="1" x14ac:dyDescent="0.25">
      <c r="A5" s="26" t="s">
        <v>3</v>
      </c>
      <c r="B5" s="2">
        <v>9</v>
      </c>
      <c r="C5" s="14">
        <v>4</v>
      </c>
      <c r="D5" s="3">
        <v>1</v>
      </c>
      <c r="E5" s="14" t="s">
        <v>25</v>
      </c>
      <c r="F5" s="42">
        <v>50679</v>
      </c>
      <c r="G5" s="15">
        <v>125000</v>
      </c>
      <c r="H5" s="16">
        <v>125000</v>
      </c>
      <c r="I5" s="17">
        <v>125000</v>
      </c>
      <c r="J5" s="14" t="s">
        <v>4</v>
      </c>
      <c r="K5" s="11">
        <v>125000</v>
      </c>
      <c r="L5" s="12">
        <f>+K5-I5</f>
        <v>0</v>
      </c>
      <c r="M5" s="27">
        <f>L5/I5</f>
        <v>0</v>
      </c>
    </row>
    <row r="6" spans="1:13" ht="30" customHeight="1" x14ac:dyDescent="0.25">
      <c r="A6" s="26" t="s">
        <v>1</v>
      </c>
      <c r="B6" s="2">
        <v>20</v>
      </c>
      <c r="C6" s="14">
        <v>6</v>
      </c>
      <c r="D6" s="3">
        <v>2</v>
      </c>
      <c r="E6" s="14" t="s">
        <v>26</v>
      </c>
      <c r="F6" s="42">
        <v>50649</v>
      </c>
      <c r="G6" s="15">
        <v>185000</v>
      </c>
      <c r="H6" s="16">
        <v>175000</v>
      </c>
      <c r="I6" s="17">
        <v>175000</v>
      </c>
      <c r="J6" s="14" t="s">
        <v>4</v>
      </c>
      <c r="K6" s="10">
        <v>165000</v>
      </c>
      <c r="L6" s="12">
        <f>+K6-I6</f>
        <v>-10000</v>
      </c>
      <c r="M6" s="13">
        <f>L6/I6</f>
        <v>-5.7142857142857141E-2</v>
      </c>
    </row>
    <row r="7" spans="1:13" s="51" customFormat="1" ht="30" customHeight="1" x14ac:dyDescent="0.25">
      <c r="A7" s="8" t="s">
        <v>14</v>
      </c>
      <c r="B7" s="52"/>
      <c r="C7" s="53"/>
      <c r="D7" s="53"/>
      <c r="E7" s="53"/>
      <c r="F7" s="47">
        <v>47299</v>
      </c>
      <c r="G7" s="53"/>
      <c r="H7" s="53"/>
      <c r="I7" s="53"/>
      <c r="J7" s="53"/>
      <c r="K7" s="53"/>
      <c r="L7" s="53"/>
      <c r="M7" s="54"/>
    </row>
    <row r="8" spans="1:13" ht="30" customHeight="1" x14ac:dyDescent="0.25">
      <c r="A8" s="1" t="s">
        <v>2</v>
      </c>
      <c r="B8" s="2">
        <v>7</v>
      </c>
      <c r="C8" s="14">
        <v>3</v>
      </c>
      <c r="D8" s="3">
        <v>0</v>
      </c>
      <c r="E8" s="14" t="s">
        <v>27</v>
      </c>
      <c r="F8" s="42">
        <v>45047</v>
      </c>
      <c r="G8" s="15">
        <v>53225</v>
      </c>
      <c r="H8" s="16">
        <v>47225</v>
      </c>
      <c r="I8" s="17">
        <v>47225</v>
      </c>
      <c r="J8" s="14" t="s">
        <v>4</v>
      </c>
      <c r="K8" s="10">
        <v>0</v>
      </c>
      <c r="L8" s="12">
        <f>+K8-I8</f>
        <v>-47225</v>
      </c>
      <c r="M8" s="13">
        <f>L8/I8</f>
        <v>-1</v>
      </c>
    </row>
    <row r="9" spans="1:13" ht="30" customHeight="1" x14ac:dyDescent="0.25">
      <c r="A9" s="25" t="s">
        <v>5</v>
      </c>
      <c r="B9" s="2">
        <v>7</v>
      </c>
      <c r="C9" s="14">
        <v>4</v>
      </c>
      <c r="D9" s="3">
        <v>2</v>
      </c>
      <c r="E9" s="14" t="s">
        <v>34</v>
      </c>
      <c r="F9" s="42">
        <v>50618</v>
      </c>
      <c r="G9" s="15">
        <v>46710</v>
      </c>
      <c r="H9" s="16">
        <v>46710</v>
      </c>
      <c r="I9" s="17">
        <v>46710</v>
      </c>
      <c r="J9" s="14" t="s">
        <v>4</v>
      </c>
      <c r="K9" s="10">
        <v>47568</v>
      </c>
      <c r="L9" s="12">
        <f>+K9-I9</f>
        <v>858</v>
      </c>
      <c r="M9" s="27">
        <f>L9/I9</f>
        <v>1.8368657675016057E-2</v>
      </c>
    </row>
    <row r="10" spans="1:13" s="51" customFormat="1" ht="30" customHeight="1" x14ac:dyDescent="0.25">
      <c r="A10" s="44" t="s">
        <v>12</v>
      </c>
      <c r="B10" s="45"/>
      <c r="C10" s="46"/>
      <c r="D10" s="45"/>
      <c r="E10" s="46"/>
      <c r="F10" s="47">
        <v>45627</v>
      </c>
      <c r="G10" s="48"/>
      <c r="H10" s="48"/>
      <c r="I10" s="48"/>
      <c r="J10" s="46"/>
      <c r="K10" s="49"/>
      <c r="L10" s="50"/>
      <c r="M10" s="43"/>
    </row>
    <row r="11" spans="1:13" s="51" customFormat="1" ht="30" customHeight="1" x14ac:dyDescent="0.25">
      <c r="A11" s="44" t="s">
        <v>23</v>
      </c>
      <c r="B11" s="45"/>
      <c r="C11" s="46"/>
      <c r="D11" s="45">
        <v>1</v>
      </c>
      <c r="E11" s="46"/>
      <c r="F11" s="47">
        <v>47756</v>
      </c>
      <c r="G11" s="48"/>
      <c r="H11" s="48"/>
      <c r="I11" s="48"/>
      <c r="J11" s="46"/>
      <c r="K11" s="49"/>
      <c r="L11" s="50"/>
      <c r="M11" s="43"/>
    </row>
    <row r="12" spans="1:13" s="51" customFormat="1" ht="30" customHeight="1" x14ac:dyDescent="0.25">
      <c r="A12" s="44" t="s">
        <v>21</v>
      </c>
      <c r="B12" s="45"/>
      <c r="C12" s="46"/>
      <c r="D12" s="45"/>
      <c r="E12" s="46"/>
      <c r="F12" s="47">
        <v>48245</v>
      </c>
      <c r="G12" s="48"/>
      <c r="H12" s="48"/>
      <c r="I12" s="48"/>
      <c r="J12" s="46"/>
      <c r="K12" s="49"/>
      <c r="L12" s="50"/>
      <c r="M12" s="43"/>
    </row>
    <row r="13" spans="1:13" s="51" customFormat="1" ht="30" customHeight="1" x14ac:dyDescent="0.25">
      <c r="A13" s="44" t="s">
        <v>13</v>
      </c>
      <c r="B13" s="45"/>
      <c r="C13" s="46"/>
      <c r="D13" s="45"/>
      <c r="E13" s="46"/>
      <c r="F13" s="47">
        <v>50587</v>
      </c>
      <c r="G13" s="48"/>
      <c r="H13" s="48"/>
      <c r="I13" s="48"/>
      <c r="J13" s="46"/>
      <c r="K13" s="49"/>
      <c r="L13" s="50"/>
      <c r="M13" s="43"/>
    </row>
    <row r="14" spans="1:13" ht="15.75" customHeight="1" x14ac:dyDescent="0.25">
      <c r="A14" s="39" t="s">
        <v>17</v>
      </c>
    </row>
    <row r="15" spans="1:13" ht="15.75" customHeight="1" x14ac:dyDescent="0.25">
      <c r="A15" s="39" t="s">
        <v>32</v>
      </c>
    </row>
    <row r="16" spans="1:13" ht="15.75" customHeight="1" x14ac:dyDescent="0.25">
      <c r="A16" s="39" t="s">
        <v>28</v>
      </c>
    </row>
    <row r="17" spans="1:13" ht="15.75" customHeight="1" x14ac:dyDescent="0.25">
      <c r="A17" s="40" t="s">
        <v>31</v>
      </c>
      <c r="I17" s="9"/>
      <c r="K17" s="9"/>
    </row>
    <row r="18" spans="1:13" ht="15.75" customHeight="1" x14ac:dyDescent="0.25">
      <c r="A18" s="39" t="s">
        <v>33</v>
      </c>
      <c r="I18" s="18"/>
      <c r="J18" s="19"/>
      <c r="K18" s="19"/>
      <c r="L18" s="19"/>
      <c r="M18" s="19"/>
    </row>
    <row r="19" spans="1:13" x14ac:dyDescent="0.25">
      <c r="I19" s="19"/>
      <c r="J19" s="19"/>
      <c r="K19" s="19"/>
      <c r="L19" s="20"/>
      <c r="M19" s="19"/>
    </row>
    <row r="20" spans="1:13" x14ac:dyDescent="0.25">
      <c r="I20" s="19"/>
      <c r="J20" s="19"/>
      <c r="K20" s="19"/>
      <c r="L20" s="20"/>
      <c r="M20" s="19"/>
    </row>
    <row r="21" spans="1:13" x14ac:dyDescent="0.25">
      <c r="I21" s="19"/>
      <c r="J21" s="19"/>
      <c r="K21" s="19"/>
      <c r="L21" s="21"/>
      <c r="M21" s="22"/>
    </row>
    <row r="22" spans="1:13" x14ac:dyDescent="0.25">
      <c r="I22" s="19"/>
      <c r="J22" s="20"/>
      <c r="K22" s="20"/>
      <c r="L22" s="20"/>
      <c r="M22" s="20"/>
    </row>
    <row r="23" spans="1:13" x14ac:dyDescent="0.25">
      <c r="I23" s="19"/>
      <c r="J23" s="23"/>
      <c r="K23" s="23"/>
      <c r="L23" s="23"/>
      <c r="M23" s="24"/>
    </row>
    <row r="24" spans="1:13" x14ac:dyDescent="0.25">
      <c r="I24" s="19"/>
      <c r="J24" s="19"/>
      <c r="K24" s="19"/>
      <c r="L24" s="21"/>
      <c r="M24" s="22"/>
    </row>
    <row r="25" spans="1:13" x14ac:dyDescent="0.25">
      <c r="I25" s="19"/>
      <c r="J25" s="20"/>
      <c r="K25" s="20"/>
      <c r="L25" s="20"/>
      <c r="M25" s="20"/>
    </row>
    <row r="26" spans="1:13" x14ac:dyDescent="0.25">
      <c r="I26" s="19"/>
      <c r="J26" s="23"/>
      <c r="K26" s="23"/>
      <c r="L26" s="23"/>
      <c r="M26" s="24"/>
    </row>
    <row r="27" spans="1:13" x14ac:dyDescent="0.25">
      <c r="I27" s="19"/>
      <c r="J27" s="19"/>
      <c r="K27" s="19"/>
      <c r="L27" s="21"/>
      <c r="M27" s="22"/>
    </row>
    <row r="28" spans="1:13" x14ac:dyDescent="0.25">
      <c r="I28" s="19"/>
      <c r="J28" s="20"/>
      <c r="K28" s="20"/>
      <c r="L28" s="20"/>
      <c r="M28" s="20"/>
    </row>
    <row r="29" spans="1:13" x14ac:dyDescent="0.25">
      <c r="I29" s="19"/>
      <c r="J29" s="23"/>
      <c r="K29" s="23"/>
      <c r="L29" s="23"/>
      <c r="M29" s="24"/>
    </row>
    <row r="30" spans="1:13" x14ac:dyDescent="0.25">
      <c r="I30" s="19"/>
      <c r="J30" s="19"/>
      <c r="K30" s="19"/>
      <c r="L30" s="21"/>
      <c r="M30" s="22"/>
    </row>
    <row r="31" spans="1:13" x14ac:dyDescent="0.25">
      <c r="I31" s="19"/>
      <c r="J31" s="20"/>
      <c r="K31" s="20"/>
      <c r="L31" s="20"/>
      <c r="M31" s="20"/>
    </row>
    <row r="32" spans="1:13" x14ac:dyDescent="0.25">
      <c r="I32" s="19"/>
      <c r="J32" s="23"/>
      <c r="K32" s="23"/>
      <c r="L32" s="23"/>
      <c r="M32" s="24"/>
    </row>
    <row r="33" spans="9:13" x14ac:dyDescent="0.25">
      <c r="I33" s="19"/>
      <c r="J33" s="19"/>
      <c r="K33" s="19"/>
      <c r="L33" s="21"/>
      <c r="M33" s="22"/>
    </row>
    <row r="34" spans="9:13" x14ac:dyDescent="0.25">
      <c r="I34" s="19"/>
      <c r="J34" s="20"/>
      <c r="K34" s="20"/>
      <c r="L34" s="20"/>
      <c r="M34" s="20"/>
    </row>
    <row r="35" spans="9:13" x14ac:dyDescent="0.25">
      <c r="I35" s="19"/>
      <c r="J35" s="23"/>
      <c r="K35" s="23"/>
      <c r="L35" s="23"/>
      <c r="M35" s="24"/>
    </row>
    <row r="36" spans="9:13" x14ac:dyDescent="0.25">
      <c r="I36" s="19"/>
      <c r="J36" s="19"/>
      <c r="K36" s="19"/>
      <c r="L36" s="21"/>
      <c r="M36" s="22"/>
    </row>
    <row r="37" spans="9:13" x14ac:dyDescent="0.25">
      <c r="I37" s="19"/>
      <c r="J37" s="20"/>
      <c r="K37" s="20"/>
      <c r="L37" s="20"/>
      <c r="M37" s="20"/>
    </row>
    <row r="38" spans="9:13" x14ac:dyDescent="0.25">
      <c r="I38" s="19"/>
      <c r="J38" s="19"/>
      <c r="K38" s="22"/>
      <c r="L38" s="22"/>
      <c r="M38" s="22"/>
    </row>
  </sheetData>
  <mergeCells count="3">
    <mergeCell ref="B1:J1"/>
    <mergeCell ref="L2:M2"/>
    <mergeCell ref="K1:M1"/>
  </mergeCells>
  <pageMargins left="0.7" right="0.5" top="1.25" bottom="0.75" header="0.5" footer="0.3"/>
  <pageSetup paperSize="5" scale="78" fitToHeight="0" orientation="landscape" r:id="rId1"/>
  <headerFooter>
    <oddHeader>&amp;C&amp;"-,Bold"Successor Agency Administrative Budget Request Summary
September 28, 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4568596CE0347A9550DD0D4BC76B3" ma:contentTypeVersion="6" ma:contentTypeDescription="Create a new document." ma:contentTypeScope="" ma:versionID="48df2f984dfc38bbaedc6dda1e94bba3">
  <xsd:schema xmlns:xsd="http://www.w3.org/2001/XMLSchema" xmlns:xs="http://www.w3.org/2001/XMLSchema" xmlns:p="http://schemas.microsoft.com/office/2006/metadata/properties" xmlns:ns3="ae3c8429-c92f-44d4-b819-16a0446890a0" xmlns:ns4="cb837ff3-092c-4352-aa15-ce895486d20b" targetNamespace="http://schemas.microsoft.com/office/2006/metadata/properties" ma:root="true" ma:fieldsID="cc90747732c4d830179f88c13519ecb8" ns3:_="" ns4:_="">
    <xsd:import namespace="ae3c8429-c92f-44d4-b819-16a0446890a0"/>
    <xsd:import namespace="cb837ff3-092c-4352-aa15-ce895486d2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c8429-c92f-44d4-b819-16a044689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37ff3-092c-4352-aa15-ce895486d20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D2C8D4-AAD3-491C-B12C-E158BF34D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3c8429-c92f-44d4-b819-16a0446890a0"/>
    <ds:schemaRef ds:uri="cb837ff3-092c-4352-aa15-ce895486d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95BE89-40E8-4C5D-A0D0-E9F7DFD678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DEE04-A5D1-460B-B549-37C40222AC80}">
  <ds:schemaRefs>
    <ds:schemaRef ds:uri="http://schemas.openxmlformats.org/package/2006/metadata/core-properties"/>
    <ds:schemaRef ds:uri="http://purl.org/dc/terms/"/>
    <ds:schemaRef ds:uri="cb837ff3-092c-4352-aa15-ce895486d20b"/>
    <ds:schemaRef ds:uri="http://schemas.microsoft.com/office/2006/documentManagement/types"/>
    <ds:schemaRef ds:uri="ae3c8429-c92f-44d4-b819-16a0446890a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Bravo, Robert</dc:creator>
  <cp:lastModifiedBy>Kris Sofley</cp:lastModifiedBy>
  <cp:lastPrinted>2022-09-29T20:36:33Z</cp:lastPrinted>
  <dcterms:created xsi:type="dcterms:W3CDTF">2019-09-23T18:02:50Z</dcterms:created>
  <dcterms:modified xsi:type="dcterms:W3CDTF">2022-10-04T17:25:26Z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0x0101000314568596CE0347A9550DD0D4BC76B3</vt:lpwstr>
  </property>
</Properties>
</file>